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<sst xmlns="http://schemas.openxmlformats.org/spreadsheetml/2006/main" count="263" uniqueCount="87">
  <si>
    <t>（二）专业课程设置表</t>
  </si>
  <si>
    <t>课程类别</t>
  </si>
  <si>
    <t>序号</t>
  </si>
  <si>
    <t>课程代码</t>
  </si>
  <si>
    <t>课 程 名 称</t>
  </si>
  <si>
    <t>性质</t>
  </si>
  <si>
    <t>学分</t>
  </si>
  <si>
    <t>学时</t>
  </si>
  <si>
    <t>学时分配</t>
  </si>
  <si>
    <t xml:space="preserve">学 年 及 学 期 </t>
  </si>
  <si>
    <t>周 学 时 数</t>
  </si>
  <si>
    <t>理论</t>
  </si>
  <si>
    <t>实践</t>
  </si>
  <si>
    <t>一</t>
  </si>
  <si>
    <t>二</t>
  </si>
  <si>
    <t>三</t>
  </si>
  <si>
    <t>教学</t>
  </si>
  <si>
    <t>师资配备</t>
  </si>
  <si>
    <t>场所</t>
  </si>
  <si>
    <t>素养类课程</t>
  </si>
  <si>
    <t>共公基础课</t>
  </si>
  <si>
    <t>JDX13001</t>
  </si>
  <si>
    <t>思想道德修养与法律基础</t>
  </si>
  <si>
    <t>必修</t>
  </si>
  <si>
    <t>学校</t>
  </si>
  <si>
    <t>学校教师</t>
  </si>
  <si>
    <t>小计</t>
  </si>
  <si>
    <t>职业基础课</t>
  </si>
  <si>
    <t>JDX13002</t>
  </si>
  <si>
    <t>生产计划管理</t>
  </si>
  <si>
    <t>企业</t>
  </si>
  <si>
    <t>企业师傅</t>
  </si>
  <si>
    <t>JDX13003</t>
  </si>
  <si>
    <t>高效沟通</t>
  </si>
  <si>
    <t>JDX13004</t>
  </si>
  <si>
    <t>应用文写作</t>
  </si>
  <si>
    <t>理论课程</t>
  </si>
  <si>
    <t>职业技术课</t>
  </si>
  <si>
    <t>JDX13005</t>
  </si>
  <si>
    <t>机械制图与公差配合</t>
  </si>
  <si>
    <t>学校老师</t>
  </si>
  <si>
    <t>JDX13006</t>
  </si>
  <si>
    <t>二维绘图软件（Autocad）</t>
  </si>
  <si>
    <t>JDX13007</t>
  </si>
  <si>
    <t>三维绘图软件（UG）</t>
  </si>
  <si>
    <t>JDX13008</t>
  </si>
  <si>
    <t>模具制造工艺</t>
  </si>
  <si>
    <t>JDX13009</t>
  </si>
  <si>
    <t>塑料成型工艺</t>
  </si>
  <si>
    <t>JDX13010</t>
  </si>
  <si>
    <t>注射模具设计</t>
  </si>
  <si>
    <t>JDX13011</t>
  </si>
  <si>
    <t>UG分模设计</t>
  </si>
  <si>
    <t>JDX13012</t>
  </si>
  <si>
    <t>特种加工技术（电火花和线切割）</t>
  </si>
  <si>
    <t>企业文化类课程</t>
  </si>
  <si>
    <t>JDX13013</t>
  </si>
  <si>
    <t>企业文化认识</t>
  </si>
  <si>
    <t>JDX13014</t>
  </si>
  <si>
    <t>ISO体系简介</t>
  </si>
  <si>
    <t>JDX13015</t>
  </si>
  <si>
    <t>QC七大手法</t>
  </si>
  <si>
    <t>JDX13016</t>
  </si>
  <si>
    <t>职场礼仪</t>
  </si>
  <si>
    <t>JDX13017</t>
  </si>
  <si>
    <t>图纸识别</t>
  </si>
  <si>
    <t>实践类课程</t>
  </si>
  <si>
    <t>实践教学环节</t>
  </si>
  <si>
    <t>模具装配（含模具维修）</t>
  </si>
  <si>
    <t>选修</t>
  </si>
  <si>
    <t>7周</t>
  </si>
  <si>
    <t>10周</t>
  </si>
  <si>
    <t>CNC加工</t>
  </si>
  <si>
    <t>电火花加工</t>
  </si>
  <si>
    <t>线切割加工</t>
  </si>
  <si>
    <t>磨削加工</t>
  </si>
  <si>
    <t>普通铣加工</t>
  </si>
  <si>
    <t>注塑技术</t>
  </si>
  <si>
    <t>生产管理</t>
  </si>
  <si>
    <t>模具设计</t>
  </si>
  <si>
    <t>数控自动编程</t>
  </si>
  <si>
    <t>模具检测技术（典型零
件测量、三座标测量仪
、光学投影仪）</t>
  </si>
  <si>
    <r>
      <t>QC</t>
    </r>
    <r>
      <rPr>
        <sz val="10"/>
        <color indexed="8"/>
        <rFont val="宋体"/>
        <family val="0"/>
      </rPr>
      <t>（品保）岗位</t>
    </r>
  </si>
  <si>
    <t>小     计</t>
  </si>
  <si>
    <t>（填表说明：教学场所指在学校或企业、实施配备指授课教师是企业师傅或学校教师）</t>
  </si>
  <si>
    <t>备注：实践类课程（师傅带徒弟）课程代码按学期来编制：</t>
  </si>
  <si>
    <t>第一学期：JDX13018；第二学期：JDX13019；第三学期：JDX13020；第四学期：JDX13021；第五学期：JDX13022；第六学期：JDX13023；这学期实践周共10周，除了日常的实践考核环节外包括完成毕业设计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</si>
</sst>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5"/>
      <color indexed="8"/>
      <name val="仿宋_GB2312"/>
      <family val="3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0.45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0.45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.45"/>
      <color theme="10"/>
      <name val="宋体"/>
      <family val="0"/>
    </font>
    <font>
      <u val="single"/>
      <sz val="10.45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7" fontId="7" fillId="0" borderId="19" xfId="0" applyNumberFormat="1" applyFont="1" applyBorder="1" applyAlignment="1">
      <alignment horizontal="center" vertical="center" wrapText="1"/>
    </xf>
    <xf numFmtId="176" fontId="49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95" zoomScaleNormal="95" workbookViewId="0" topLeftCell="A22">
      <selection activeCell="X10" sqref="X10"/>
    </sheetView>
  </sheetViews>
  <sheetFormatPr defaultColWidth="9.00390625" defaultRowHeight="15"/>
  <cols>
    <col min="1" max="1" width="6.7109375" style="0" customWidth="1"/>
    <col min="2" max="2" width="4.7109375" style="0" customWidth="1"/>
    <col min="3" max="3" width="9.28125" style="0" customWidth="1"/>
    <col min="4" max="4" width="15.00390625" style="0" customWidth="1"/>
    <col min="5" max="5" width="5.421875" style="0" customWidth="1"/>
    <col min="6" max="6" width="4.421875" style="0" customWidth="1"/>
    <col min="7" max="7" width="5.00390625" style="0" customWidth="1"/>
    <col min="8" max="8" width="5.421875" style="0" customWidth="1"/>
    <col min="9" max="9" width="6.8515625" style="0" customWidth="1"/>
    <col min="10" max="10" width="8.57421875" style="0" customWidth="1"/>
    <col min="11" max="11" width="4.421875" style="0" customWidth="1"/>
    <col min="12" max="12" width="4.8515625" style="0" customWidth="1"/>
    <col min="13" max="13" width="8.421875" style="0" customWidth="1"/>
    <col min="14" max="15" width="4.421875" style="0" customWidth="1"/>
    <col min="16" max="16" width="4.00390625" style="0" customWidth="1"/>
    <col min="17" max="17" width="3.7109375" style="0" customWidth="1"/>
    <col min="18" max="19" width="4.28125" style="0" customWidth="1"/>
  </cols>
  <sheetData>
    <row r="1" spans="1:19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6"/>
      <c r="J2" s="36"/>
      <c r="K2" s="36"/>
      <c r="L2" s="36"/>
      <c r="M2" s="37"/>
      <c r="N2" s="4" t="s">
        <v>9</v>
      </c>
      <c r="O2" s="36"/>
      <c r="P2" s="36"/>
      <c r="Q2" s="36"/>
      <c r="R2" s="36"/>
      <c r="S2" s="37"/>
    </row>
    <row r="3" spans="1:19" ht="15">
      <c r="A3" s="5"/>
      <c r="B3" s="6"/>
      <c r="C3" s="6"/>
      <c r="D3" s="6"/>
      <c r="E3" s="6"/>
      <c r="F3" s="6"/>
      <c r="G3" s="6"/>
      <c r="H3" s="7"/>
      <c r="I3" s="38"/>
      <c r="J3" s="38"/>
      <c r="K3" s="38"/>
      <c r="L3" s="38"/>
      <c r="M3" s="39"/>
      <c r="N3" s="7" t="s">
        <v>10</v>
      </c>
      <c r="O3" s="38"/>
      <c r="P3" s="38"/>
      <c r="Q3" s="38"/>
      <c r="R3" s="38"/>
      <c r="S3" s="39"/>
    </row>
    <row r="4" spans="1:19" ht="15">
      <c r="A4" s="5"/>
      <c r="B4" s="6"/>
      <c r="C4" s="6"/>
      <c r="D4" s="6"/>
      <c r="E4" s="6"/>
      <c r="F4" s="6"/>
      <c r="G4" s="6"/>
      <c r="H4" s="8" t="s">
        <v>11</v>
      </c>
      <c r="I4" s="40"/>
      <c r="J4" s="41"/>
      <c r="K4" s="8" t="s">
        <v>12</v>
      </c>
      <c r="L4" s="40"/>
      <c r="M4" s="41"/>
      <c r="N4" s="8" t="s">
        <v>13</v>
      </c>
      <c r="O4" s="41"/>
      <c r="P4" s="8" t="s">
        <v>14</v>
      </c>
      <c r="Q4" s="41"/>
      <c r="R4" s="8" t="s">
        <v>15</v>
      </c>
      <c r="S4" s="41"/>
    </row>
    <row r="5" spans="1:19" ht="15">
      <c r="A5" s="5"/>
      <c r="B5" s="6"/>
      <c r="C5" s="6"/>
      <c r="D5" s="6"/>
      <c r="E5" s="6"/>
      <c r="F5" s="6"/>
      <c r="G5" s="6"/>
      <c r="H5" s="3" t="s">
        <v>7</v>
      </c>
      <c r="I5" s="42" t="s">
        <v>16</v>
      </c>
      <c r="J5" s="3" t="s">
        <v>17</v>
      </c>
      <c r="K5" s="3" t="s">
        <v>7</v>
      </c>
      <c r="L5" s="42" t="s">
        <v>16</v>
      </c>
      <c r="M5" s="3" t="s">
        <v>17</v>
      </c>
      <c r="N5" s="39">
        <v>1</v>
      </c>
      <c r="O5" s="39">
        <v>2</v>
      </c>
      <c r="P5" s="39">
        <v>3</v>
      </c>
      <c r="Q5" s="39">
        <v>4</v>
      </c>
      <c r="R5" s="39">
        <v>5</v>
      </c>
      <c r="S5" s="39">
        <v>6</v>
      </c>
    </row>
    <row r="6" spans="1:19" ht="15">
      <c r="A6" s="9"/>
      <c r="B6" s="10"/>
      <c r="C6" s="10"/>
      <c r="D6" s="10"/>
      <c r="E6" s="10"/>
      <c r="F6" s="10"/>
      <c r="G6" s="10"/>
      <c r="H6" s="10"/>
      <c r="I6" s="39" t="s">
        <v>18</v>
      </c>
      <c r="J6" s="10"/>
      <c r="K6" s="10"/>
      <c r="L6" s="39" t="s">
        <v>18</v>
      </c>
      <c r="M6" s="10"/>
      <c r="N6" s="43"/>
      <c r="O6" s="43"/>
      <c r="P6" s="43"/>
      <c r="Q6" s="43"/>
      <c r="R6" s="43"/>
      <c r="S6" s="43"/>
    </row>
    <row r="7" spans="1:19" ht="14.25">
      <c r="A7" s="5"/>
      <c r="B7" s="11"/>
      <c r="C7" s="11"/>
      <c r="D7" s="12" t="s">
        <v>19</v>
      </c>
      <c r="E7" s="11"/>
      <c r="F7" s="11"/>
      <c r="G7" s="11"/>
      <c r="H7" s="11"/>
      <c r="I7" s="11"/>
      <c r="J7" s="11"/>
      <c r="K7" s="11"/>
      <c r="L7" s="11"/>
      <c r="M7" s="11"/>
      <c r="N7" s="44"/>
      <c r="O7" s="44"/>
      <c r="P7" s="44"/>
      <c r="Q7" s="44"/>
      <c r="R7" s="44"/>
      <c r="S7" s="44"/>
    </row>
    <row r="8" spans="1:19" ht="24">
      <c r="A8" s="13" t="s">
        <v>20</v>
      </c>
      <c r="B8" s="14">
        <v>1</v>
      </c>
      <c r="C8" s="15" t="s">
        <v>21</v>
      </c>
      <c r="D8" s="14" t="s">
        <v>22</v>
      </c>
      <c r="E8" s="14" t="s">
        <v>23</v>
      </c>
      <c r="F8" s="14">
        <v>2</v>
      </c>
      <c r="G8" s="14">
        <v>32</v>
      </c>
      <c r="H8" s="14">
        <v>32</v>
      </c>
      <c r="I8" s="45" t="s">
        <v>24</v>
      </c>
      <c r="J8" s="45" t="s">
        <v>25</v>
      </c>
      <c r="K8" s="45"/>
      <c r="L8" s="45"/>
      <c r="M8" s="45"/>
      <c r="N8" s="45">
        <v>2</v>
      </c>
      <c r="O8" s="45"/>
      <c r="P8" s="45"/>
      <c r="Q8" s="45"/>
      <c r="R8" s="45"/>
      <c r="S8" s="14"/>
    </row>
    <row r="9" spans="1:19" ht="13.5">
      <c r="A9" s="16" t="s">
        <v>26</v>
      </c>
      <c r="B9" s="14"/>
      <c r="C9" s="15"/>
      <c r="D9" s="14"/>
      <c r="E9" s="14"/>
      <c r="F9" s="14">
        <v>2</v>
      </c>
      <c r="G9" s="14"/>
      <c r="H9" s="14"/>
      <c r="I9" s="45"/>
      <c r="J9" s="45"/>
      <c r="K9" s="45"/>
      <c r="L9" s="45"/>
      <c r="M9" s="45"/>
      <c r="N9" s="45"/>
      <c r="O9" s="45"/>
      <c r="P9" s="45"/>
      <c r="Q9" s="45"/>
      <c r="R9" s="45"/>
      <c r="S9" s="14"/>
    </row>
    <row r="10" spans="1:19" ht="13.5">
      <c r="A10" s="17" t="s">
        <v>27</v>
      </c>
      <c r="B10" s="14">
        <v>2</v>
      </c>
      <c r="C10" s="15" t="s">
        <v>28</v>
      </c>
      <c r="D10" s="18" t="s">
        <v>29</v>
      </c>
      <c r="E10" s="14" t="s">
        <v>23</v>
      </c>
      <c r="F10" s="14">
        <v>1</v>
      </c>
      <c r="G10" s="14">
        <v>16</v>
      </c>
      <c r="H10" s="14">
        <v>16</v>
      </c>
      <c r="I10" s="45" t="s">
        <v>30</v>
      </c>
      <c r="J10" s="45" t="s">
        <v>31</v>
      </c>
      <c r="K10" s="45"/>
      <c r="L10" s="45"/>
      <c r="M10" s="45"/>
      <c r="N10" s="45"/>
      <c r="O10" s="46">
        <v>1</v>
      </c>
      <c r="P10" s="45"/>
      <c r="Q10" s="45"/>
      <c r="R10" s="45"/>
      <c r="S10" s="14"/>
    </row>
    <row r="11" spans="1:19" ht="13.5">
      <c r="A11" s="17"/>
      <c r="B11" s="14">
        <v>3</v>
      </c>
      <c r="C11" s="15" t="s">
        <v>32</v>
      </c>
      <c r="D11" s="18" t="s">
        <v>33</v>
      </c>
      <c r="E11" s="14" t="s">
        <v>23</v>
      </c>
      <c r="F11" s="14">
        <v>1</v>
      </c>
      <c r="G11" s="14">
        <v>16</v>
      </c>
      <c r="H11" s="14">
        <v>16</v>
      </c>
      <c r="I11" s="45" t="s">
        <v>30</v>
      </c>
      <c r="J11" s="45" t="s">
        <v>31</v>
      </c>
      <c r="K11" s="45"/>
      <c r="L11" s="45"/>
      <c r="M11" s="45"/>
      <c r="N11" s="45"/>
      <c r="O11" s="45"/>
      <c r="P11" s="46">
        <v>1</v>
      </c>
      <c r="Q11" s="45"/>
      <c r="R11" s="45"/>
      <c r="S11" s="14"/>
    </row>
    <row r="12" spans="1:19" ht="13.5">
      <c r="A12" s="17"/>
      <c r="B12" s="14">
        <v>4</v>
      </c>
      <c r="C12" s="15" t="s">
        <v>34</v>
      </c>
      <c r="D12" s="18" t="s">
        <v>35</v>
      </c>
      <c r="E12" s="18" t="s">
        <v>23</v>
      </c>
      <c r="F12" s="18">
        <v>1</v>
      </c>
      <c r="G12" s="18">
        <v>16</v>
      </c>
      <c r="H12" s="18">
        <v>16</v>
      </c>
      <c r="I12" s="18" t="s">
        <v>24</v>
      </c>
      <c r="J12" s="18" t="s">
        <v>25</v>
      </c>
      <c r="K12" s="45"/>
      <c r="L12" s="45"/>
      <c r="M12" s="45"/>
      <c r="N12" s="45"/>
      <c r="O12" s="45"/>
      <c r="P12" s="45"/>
      <c r="Q12" s="45">
        <v>2</v>
      </c>
      <c r="R12" s="45"/>
      <c r="S12" s="14"/>
    </row>
    <row r="13" spans="1:19" ht="13.5">
      <c r="A13" s="17"/>
      <c r="B13" s="14" t="s">
        <v>26</v>
      </c>
      <c r="C13" s="14"/>
      <c r="D13" s="14"/>
      <c r="E13" s="14"/>
      <c r="F13" s="14">
        <v>3</v>
      </c>
      <c r="G13" s="14">
        <f>SUM(G8:G12)</f>
        <v>80</v>
      </c>
      <c r="H13" s="14">
        <f>SUM(H8:H12)</f>
        <v>80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14"/>
    </row>
    <row r="14" spans="1:19" ht="14.25">
      <c r="A14" s="19"/>
      <c r="B14" s="20"/>
      <c r="C14" s="20"/>
      <c r="D14" s="21" t="s">
        <v>36</v>
      </c>
      <c r="E14" s="20"/>
      <c r="F14" s="20"/>
      <c r="G14" s="20"/>
      <c r="H14" s="20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0"/>
    </row>
    <row r="15" spans="1:19" ht="24.75">
      <c r="A15" s="22" t="s">
        <v>37</v>
      </c>
      <c r="B15" s="20">
        <v>1</v>
      </c>
      <c r="C15" s="23" t="s">
        <v>38</v>
      </c>
      <c r="D15" s="20" t="s">
        <v>39</v>
      </c>
      <c r="E15" s="20" t="s">
        <v>23</v>
      </c>
      <c r="F15" s="20">
        <v>2</v>
      </c>
      <c r="G15" s="20">
        <v>32</v>
      </c>
      <c r="H15" s="20">
        <v>24</v>
      </c>
      <c r="I15" s="25" t="s">
        <v>24</v>
      </c>
      <c r="J15" s="25" t="s">
        <v>25</v>
      </c>
      <c r="K15" s="25">
        <v>8</v>
      </c>
      <c r="L15" s="25" t="s">
        <v>24</v>
      </c>
      <c r="M15" s="25" t="s">
        <v>40</v>
      </c>
      <c r="N15" s="25">
        <v>2</v>
      </c>
      <c r="O15" s="25"/>
      <c r="P15" s="25"/>
      <c r="Q15" s="25"/>
      <c r="R15" s="25"/>
      <c r="S15" s="20"/>
    </row>
    <row r="16" spans="1:19" ht="25.5" customHeight="1">
      <c r="A16" s="19"/>
      <c r="B16" s="20">
        <v>2</v>
      </c>
      <c r="C16" s="23" t="s">
        <v>41</v>
      </c>
      <c r="D16" s="24" t="s">
        <v>42</v>
      </c>
      <c r="E16" s="20" t="s">
        <v>23</v>
      </c>
      <c r="F16" s="20">
        <v>2</v>
      </c>
      <c r="G16" s="20">
        <v>32</v>
      </c>
      <c r="H16" s="20">
        <v>16</v>
      </c>
      <c r="I16" s="25" t="s">
        <v>24</v>
      </c>
      <c r="J16" s="25" t="s">
        <v>25</v>
      </c>
      <c r="K16" s="25">
        <v>16</v>
      </c>
      <c r="L16" s="25" t="s">
        <v>24</v>
      </c>
      <c r="M16" s="25" t="s">
        <v>40</v>
      </c>
      <c r="N16" s="25">
        <v>2</v>
      </c>
      <c r="O16" s="25"/>
      <c r="P16" s="25"/>
      <c r="Q16" s="25"/>
      <c r="R16" s="25"/>
      <c r="S16" s="20"/>
    </row>
    <row r="17" spans="1:19" ht="24.75">
      <c r="A17" s="19"/>
      <c r="B17" s="20">
        <v>3</v>
      </c>
      <c r="C17" s="23" t="s">
        <v>43</v>
      </c>
      <c r="D17" s="20" t="s">
        <v>44</v>
      </c>
      <c r="E17" s="20" t="s">
        <v>23</v>
      </c>
      <c r="F17" s="20">
        <v>2</v>
      </c>
      <c r="G17" s="25">
        <v>32</v>
      </c>
      <c r="H17" s="25">
        <v>16</v>
      </c>
      <c r="I17" s="25" t="s">
        <v>24</v>
      </c>
      <c r="J17" s="25" t="s">
        <v>25</v>
      </c>
      <c r="K17" s="25">
        <v>16</v>
      </c>
      <c r="L17" s="25" t="s">
        <v>24</v>
      </c>
      <c r="M17" s="25" t="s">
        <v>40</v>
      </c>
      <c r="N17" s="25"/>
      <c r="O17" s="25">
        <v>2</v>
      </c>
      <c r="P17" s="25"/>
      <c r="Q17" s="25"/>
      <c r="R17" s="25"/>
      <c r="S17" s="20"/>
    </row>
    <row r="18" spans="1:19" ht="14.25">
      <c r="A18" s="19"/>
      <c r="B18" s="20">
        <v>4</v>
      </c>
      <c r="C18" s="23" t="s">
        <v>45</v>
      </c>
      <c r="D18" s="20" t="s">
        <v>46</v>
      </c>
      <c r="E18" s="20" t="s">
        <v>23</v>
      </c>
      <c r="F18" s="20">
        <v>2</v>
      </c>
      <c r="G18" s="20">
        <v>32</v>
      </c>
      <c r="H18" s="20">
        <v>32</v>
      </c>
      <c r="I18" s="25" t="s">
        <v>24</v>
      </c>
      <c r="J18" s="25" t="s">
        <v>25</v>
      </c>
      <c r="K18" s="25"/>
      <c r="L18" s="25" t="s">
        <v>24</v>
      </c>
      <c r="M18" s="25" t="s">
        <v>40</v>
      </c>
      <c r="N18" s="25"/>
      <c r="O18" s="25"/>
      <c r="P18" s="25">
        <v>2</v>
      </c>
      <c r="Q18" s="25"/>
      <c r="R18" s="25"/>
      <c r="S18" s="20"/>
    </row>
    <row r="19" spans="1:19" ht="14.25">
      <c r="A19" s="19"/>
      <c r="B19" s="20">
        <v>5</v>
      </c>
      <c r="C19" s="23" t="s">
        <v>47</v>
      </c>
      <c r="D19" s="20" t="s">
        <v>48</v>
      </c>
      <c r="E19" s="20" t="s">
        <v>23</v>
      </c>
      <c r="F19" s="20">
        <v>1</v>
      </c>
      <c r="G19" s="20">
        <v>16</v>
      </c>
      <c r="H19" s="20">
        <v>16</v>
      </c>
      <c r="I19" s="25" t="s">
        <v>24</v>
      </c>
      <c r="J19" s="25" t="s">
        <v>25</v>
      </c>
      <c r="K19" s="25"/>
      <c r="L19" s="25" t="s">
        <v>24</v>
      </c>
      <c r="M19" s="25" t="s">
        <v>40</v>
      </c>
      <c r="N19" s="25"/>
      <c r="O19" s="25"/>
      <c r="P19" s="25"/>
      <c r="Q19" s="25"/>
      <c r="R19" s="25"/>
      <c r="S19" s="20">
        <v>1</v>
      </c>
    </row>
    <row r="20" spans="1:19" ht="14.25">
      <c r="A20" s="19"/>
      <c r="B20" s="20">
        <v>6</v>
      </c>
      <c r="C20" s="23" t="s">
        <v>49</v>
      </c>
      <c r="D20" s="20" t="s">
        <v>50</v>
      </c>
      <c r="E20" s="20" t="s">
        <v>23</v>
      </c>
      <c r="F20" s="20">
        <v>2</v>
      </c>
      <c r="G20" s="20">
        <v>32</v>
      </c>
      <c r="H20" s="20">
        <v>16</v>
      </c>
      <c r="I20" s="25" t="s">
        <v>24</v>
      </c>
      <c r="J20" s="25" t="s">
        <v>25</v>
      </c>
      <c r="K20" s="25">
        <v>16</v>
      </c>
      <c r="L20" s="25" t="s">
        <v>24</v>
      </c>
      <c r="M20" s="25" t="s">
        <v>40</v>
      </c>
      <c r="N20" s="25"/>
      <c r="O20" s="25"/>
      <c r="P20" s="25"/>
      <c r="Q20" s="25">
        <v>2</v>
      </c>
      <c r="R20" s="25"/>
      <c r="S20" s="20"/>
    </row>
    <row r="21" spans="1:19" ht="14.25">
      <c r="A21" s="19"/>
      <c r="B21" s="20">
        <v>7</v>
      </c>
      <c r="C21" s="23" t="s">
        <v>51</v>
      </c>
      <c r="D21" s="20" t="s">
        <v>52</v>
      </c>
      <c r="E21" s="20" t="s">
        <v>23</v>
      </c>
      <c r="F21" s="20">
        <v>2</v>
      </c>
      <c r="G21" s="20">
        <v>32</v>
      </c>
      <c r="H21" s="20">
        <v>16</v>
      </c>
      <c r="I21" s="25" t="s">
        <v>24</v>
      </c>
      <c r="J21" s="25" t="s">
        <v>25</v>
      </c>
      <c r="K21" s="25">
        <v>16</v>
      </c>
      <c r="L21" s="25" t="s">
        <v>24</v>
      </c>
      <c r="M21" s="25" t="s">
        <v>40</v>
      </c>
      <c r="N21" s="25"/>
      <c r="O21" s="25"/>
      <c r="P21" s="25"/>
      <c r="Q21" s="25"/>
      <c r="R21" s="25">
        <v>2</v>
      </c>
      <c r="S21" s="20"/>
    </row>
    <row r="22" spans="1:19" ht="24.75">
      <c r="A22" s="26"/>
      <c r="B22" s="20">
        <v>8</v>
      </c>
      <c r="C22" s="23" t="s">
        <v>53</v>
      </c>
      <c r="D22" s="27" t="s">
        <v>54</v>
      </c>
      <c r="E22" s="27" t="s">
        <v>23</v>
      </c>
      <c r="F22" s="27">
        <v>1</v>
      </c>
      <c r="G22" s="27">
        <v>16</v>
      </c>
      <c r="H22" s="27">
        <v>16</v>
      </c>
      <c r="I22" s="25" t="s">
        <v>24</v>
      </c>
      <c r="J22" s="25" t="s">
        <v>25</v>
      </c>
      <c r="K22" s="25"/>
      <c r="L22" s="25" t="s">
        <v>24</v>
      </c>
      <c r="M22" s="25" t="s">
        <v>40</v>
      </c>
      <c r="N22" s="25"/>
      <c r="O22" s="25"/>
      <c r="P22" s="25"/>
      <c r="Q22" s="25"/>
      <c r="R22" s="25"/>
      <c r="S22" s="20">
        <v>2</v>
      </c>
    </row>
    <row r="23" spans="1:19" ht="14.25">
      <c r="A23" s="26" t="s">
        <v>26</v>
      </c>
      <c r="B23" s="20"/>
      <c r="C23" s="20"/>
      <c r="D23" s="20"/>
      <c r="E23" s="20"/>
      <c r="F23" s="20">
        <f>SUM(F15:F22)</f>
        <v>14</v>
      </c>
      <c r="G23" s="20">
        <f>SUM(G15:G22)</f>
        <v>224</v>
      </c>
      <c r="H23" s="20">
        <f>SUM(H15:H22)</f>
        <v>152</v>
      </c>
      <c r="I23" s="25"/>
      <c r="J23" s="25"/>
      <c r="K23" s="25">
        <f>SUM(K15:K22)</f>
        <v>72</v>
      </c>
      <c r="L23" s="25"/>
      <c r="M23" s="25"/>
      <c r="N23" s="25"/>
      <c r="O23" s="25"/>
      <c r="P23" s="25"/>
      <c r="Q23" s="25"/>
      <c r="R23" s="25"/>
      <c r="S23" s="20"/>
    </row>
    <row r="24" spans="1:19" ht="18" customHeight="1">
      <c r="A24" s="28"/>
      <c r="B24" s="20"/>
      <c r="C24" s="20"/>
      <c r="D24" s="21" t="s">
        <v>55</v>
      </c>
      <c r="E24" s="20"/>
      <c r="F24" s="29"/>
      <c r="G24" s="25"/>
      <c r="H24" s="20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0"/>
    </row>
    <row r="25" spans="1:19" ht="14.25">
      <c r="A25" s="19" t="s">
        <v>37</v>
      </c>
      <c r="B25" s="20">
        <v>1</v>
      </c>
      <c r="C25" s="23" t="s">
        <v>56</v>
      </c>
      <c r="D25" s="27" t="s">
        <v>57</v>
      </c>
      <c r="E25" s="20" t="s">
        <v>23</v>
      </c>
      <c r="F25" s="29">
        <v>2</v>
      </c>
      <c r="G25" s="25">
        <v>32</v>
      </c>
      <c r="H25" s="20">
        <v>32</v>
      </c>
      <c r="I25" s="25" t="s">
        <v>30</v>
      </c>
      <c r="J25" s="25" t="s">
        <v>31</v>
      </c>
      <c r="K25" s="25"/>
      <c r="L25" s="25"/>
      <c r="M25" s="25"/>
      <c r="N25" s="32">
        <v>2</v>
      </c>
      <c r="O25" s="25"/>
      <c r="P25" s="25"/>
      <c r="Q25" s="25"/>
      <c r="R25" s="25"/>
      <c r="S25" s="20"/>
    </row>
    <row r="26" spans="1:19" ht="14.25">
      <c r="A26" s="19"/>
      <c r="B26" s="20">
        <v>2</v>
      </c>
      <c r="C26" s="23" t="s">
        <v>58</v>
      </c>
      <c r="D26" s="21" t="s">
        <v>59</v>
      </c>
      <c r="E26" s="20" t="s">
        <v>23</v>
      </c>
      <c r="F26" s="29">
        <v>1</v>
      </c>
      <c r="G26" s="25">
        <v>16</v>
      </c>
      <c r="H26" s="20">
        <v>16</v>
      </c>
      <c r="I26" s="25" t="s">
        <v>30</v>
      </c>
      <c r="J26" s="25" t="s">
        <v>31</v>
      </c>
      <c r="K26" s="25"/>
      <c r="L26" s="25"/>
      <c r="M26" s="25"/>
      <c r="N26" s="25"/>
      <c r="O26" s="25">
        <v>1</v>
      </c>
      <c r="P26" s="25"/>
      <c r="Q26" s="25"/>
      <c r="R26" s="25"/>
      <c r="S26" s="47"/>
    </row>
    <row r="27" spans="1:19" ht="14.25">
      <c r="A27" s="19"/>
      <c r="B27" s="20">
        <v>3</v>
      </c>
      <c r="C27" s="23" t="s">
        <v>60</v>
      </c>
      <c r="D27" s="21" t="s">
        <v>61</v>
      </c>
      <c r="E27" s="20" t="s">
        <v>23</v>
      </c>
      <c r="F27" s="29">
        <v>1</v>
      </c>
      <c r="G27" s="25">
        <v>16</v>
      </c>
      <c r="H27" s="20">
        <v>16</v>
      </c>
      <c r="I27" s="25" t="s">
        <v>30</v>
      </c>
      <c r="J27" s="25" t="s">
        <v>31</v>
      </c>
      <c r="K27" s="25"/>
      <c r="L27" s="25"/>
      <c r="M27" s="25"/>
      <c r="N27" s="25"/>
      <c r="O27" s="25"/>
      <c r="P27" s="25">
        <v>1</v>
      </c>
      <c r="Q27" s="25"/>
      <c r="R27" s="25"/>
      <c r="S27" s="47"/>
    </row>
    <row r="28" spans="1:19" ht="14.25">
      <c r="A28" s="19"/>
      <c r="B28" s="20">
        <v>4</v>
      </c>
      <c r="C28" s="23" t="s">
        <v>62</v>
      </c>
      <c r="D28" s="27" t="s">
        <v>63</v>
      </c>
      <c r="E28" s="20" t="s">
        <v>23</v>
      </c>
      <c r="F28" s="29">
        <v>1</v>
      </c>
      <c r="G28" s="25">
        <v>16</v>
      </c>
      <c r="H28" s="20">
        <v>16</v>
      </c>
      <c r="I28" s="25" t="s">
        <v>30</v>
      </c>
      <c r="J28" s="25" t="s">
        <v>31</v>
      </c>
      <c r="K28" s="25"/>
      <c r="L28" s="25"/>
      <c r="M28" s="25"/>
      <c r="N28" s="25"/>
      <c r="O28" s="25"/>
      <c r="P28" s="25"/>
      <c r="Q28" s="25">
        <v>1</v>
      </c>
      <c r="R28" s="25"/>
      <c r="S28" s="47"/>
    </row>
    <row r="29" spans="1:19" ht="14.25">
      <c r="A29" s="26"/>
      <c r="B29" s="20">
        <v>5</v>
      </c>
      <c r="C29" s="23" t="s">
        <v>64</v>
      </c>
      <c r="D29" s="21" t="s">
        <v>65</v>
      </c>
      <c r="E29" s="20" t="s">
        <v>23</v>
      </c>
      <c r="F29" s="29">
        <v>1</v>
      </c>
      <c r="G29" s="25">
        <v>16</v>
      </c>
      <c r="H29" s="20">
        <v>16</v>
      </c>
      <c r="I29" s="25" t="s">
        <v>30</v>
      </c>
      <c r="J29" s="25" t="s">
        <v>31</v>
      </c>
      <c r="K29" s="25"/>
      <c r="L29" s="25"/>
      <c r="M29" s="25"/>
      <c r="N29" s="25"/>
      <c r="O29" s="25"/>
      <c r="P29" s="25"/>
      <c r="Q29" s="25"/>
      <c r="R29" s="25">
        <v>1</v>
      </c>
      <c r="S29" s="47"/>
    </row>
    <row r="30" spans="1:19" ht="14.25">
      <c r="A30" s="26"/>
      <c r="B30" s="20" t="s">
        <v>26</v>
      </c>
      <c r="C30" s="20"/>
      <c r="D30" s="20"/>
      <c r="E30" s="20"/>
      <c r="F30" s="29">
        <f>SUM(F25:F29)</f>
        <v>6</v>
      </c>
      <c r="G30" s="20">
        <f>SUM(G25:G29)</f>
        <v>96</v>
      </c>
      <c r="H30" s="20">
        <f>SUM(H25:H29)</f>
        <v>96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0"/>
    </row>
    <row r="31" spans="1:19" ht="14.25">
      <c r="A31" s="19"/>
      <c r="B31" s="20"/>
      <c r="C31" s="20"/>
      <c r="D31" s="21" t="s">
        <v>66</v>
      </c>
      <c r="E31" s="20"/>
      <c r="F31" s="30"/>
      <c r="G31" s="20"/>
      <c r="H31" s="20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0"/>
    </row>
    <row r="32" spans="1:19" ht="24.75">
      <c r="A32" s="22" t="s">
        <v>67</v>
      </c>
      <c r="B32" s="20">
        <v>1</v>
      </c>
      <c r="C32" s="20"/>
      <c r="D32" s="20" t="s">
        <v>68</v>
      </c>
      <c r="E32" s="20" t="s">
        <v>69</v>
      </c>
      <c r="F32" s="25">
        <v>45</v>
      </c>
      <c r="G32" s="25">
        <v>1260</v>
      </c>
      <c r="H32" s="20"/>
      <c r="I32" s="25"/>
      <c r="J32" s="25"/>
      <c r="K32" s="25">
        <v>1260</v>
      </c>
      <c r="L32" s="25" t="s">
        <v>30</v>
      </c>
      <c r="M32" s="25" t="s">
        <v>31</v>
      </c>
      <c r="N32" s="25" t="s">
        <v>70</v>
      </c>
      <c r="O32" s="25" t="s">
        <v>70</v>
      </c>
      <c r="P32" s="25" t="s">
        <v>70</v>
      </c>
      <c r="Q32" s="25" t="s">
        <v>70</v>
      </c>
      <c r="R32" s="25" t="s">
        <v>70</v>
      </c>
      <c r="S32" s="20" t="s">
        <v>71</v>
      </c>
    </row>
    <row r="33" spans="1:19" ht="14.25">
      <c r="A33" s="19"/>
      <c r="B33" s="20">
        <v>2</v>
      </c>
      <c r="C33" s="20"/>
      <c r="D33" s="20" t="s">
        <v>72</v>
      </c>
      <c r="E33" s="20" t="s">
        <v>69</v>
      </c>
      <c r="F33" s="25">
        <v>45</v>
      </c>
      <c r="G33" s="25">
        <v>1260</v>
      </c>
      <c r="H33" s="20"/>
      <c r="I33" s="25"/>
      <c r="J33" s="25"/>
      <c r="K33" s="25">
        <v>1260</v>
      </c>
      <c r="L33" s="25" t="s">
        <v>30</v>
      </c>
      <c r="M33" s="25" t="s">
        <v>31</v>
      </c>
      <c r="N33" s="25" t="s">
        <v>70</v>
      </c>
      <c r="O33" s="25" t="s">
        <v>70</v>
      </c>
      <c r="P33" s="25" t="s">
        <v>70</v>
      </c>
      <c r="Q33" s="25" t="s">
        <v>70</v>
      </c>
      <c r="R33" s="25" t="s">
        <v>70</v>
      </c>
      <c r="S33" s="20" t="s">
        <v>71</v>
      </c>
    </row>
    <row r="34" spans="1:19" ht="14.25">
      <c r="A34" s="19"/>
      <c r="B34" s="20">
        <v>3</v>
      </c>
      <c r="C34" s="20"/>
      <c r="D34" s="25" t="s">
        <v>73</v>
      </c>
      <c r="E34" s="20" t="s">
        <v>69</v>
      </c>
      <c r="F34" s="25">
        <v>45</v>
      </c>
      <c r="G34" s="25">
        <v>1260</v>
      </c>
      <c r="H34" s="20"/>
      <c r="I34" s="25"/>
      <c r="J34" s="25"/>
      <c r="K34" s="25">
        <v>1260</v>
      </c>
      <c r="L34" s="25" t="s">
        <v>30</v>
      </c>
      <c r="M34" s="25" t="s">
        <v>31</v>
      </c>
      <c r="N34" s="25" t="s">
        <v>70</v>
      </c>
      <c r="O34" s="25" t="s">
        <v>70</v>
      </c>
      <c r="P34" s="25" t="s">
        <v>70</v>
      </c>
      <c r="Q34" s="25" t="s">
        <v>70</v>
      </c>
      <c r="R34" s="25" t="s">
        <v>70</v>
      </c>
      <c r="S34" s="20" t="s">
        <v>71</v>
      </c>
    </row>
    <row r="35" spans="1:19" ht="14.25">
      <c r="A35" s="19"/>
      <c r="B35" s="20">
        <v>4</v>
      </c>
      <c r="C35" s="20"/>
      <c r="D35" s="25" t="s">
        <v>74</v>
      </c>
      <c r="E35" s="20" t="s">
        <v>69</v>
      </c>
      <c r="F35" s="25">
        <v>45</v>
      </c>
      <c r="G35" s="25">
        <v>1260</v>
      </c>
      <c r="H35" s="20"/>
      <c r="I35" s="25"/>
      <c r="J35" s="25"/>
      <c r="K35" s="25">
        <v>1260</v>
      </c>
      <c r="L35" s="25" t="s">
        <v>30</v>
      </c>
      <c r="M35" s="25" t="s">
        <v>31</v>
      </c>
      <c r="N35" s="25" t="s">
        <v>70</v>
      </c>
      <c r="O35" s="25" t="s">
        <v>70</v>
      </c>
      <c r="P35" s="25" t="s">
        <v>70</v>
      </c>
      <c r="Q35" s="25" t="s">
        <v>70</v>
      </c>
      <c r="R35" s="25" t="s">
        <v>70</v>
      </c>
      <c r="S35" s="20" t="s">
        <v>71</v>
      </c>
    </row>
    <row r="36" spans="1:19" ht="14.25">
      <c r="A36" s="19"/>
      <c r="B36" s="20">
        <v>5</v>
      </c>
      <c r="C36" s="20"/>
      <c r="D36" s="20" t="s">
        <v>75</v>
      </c>
      <c r="E36" s="20" t="s">
        <v>69</v>
      </c>
      <c r="F36" s="25">
        <v>45</v>
      </c>
      <c r="G36" s="25">
        <v>1260</v>
      </c>
      <c r="H36" s="20"/>
      <c r="I36" s="25"/>
      <c r="J36" s="25"/>
      <c r="K36" s="25">
        <v>1260</v>
      </c>
      <c r="L36" s="25" t="s">
        <v>30</v>
      </c>
      <c r="M36" s="25" t="s">
        <v>31</v>
      </c>
      <c r="N36" s="25" t="s">
        <v>70</v>
      </c>
      <c r="O36" s="25" t="s">
        <v>70</v>
      </c>
      <c r="P36" s="25" t="s">
        <v>70</v>
      </c>
      <c r="Q36" s="25" t="s">
        <v>70</v>
      </c>
      <c r="R36" s="25" t="s">
        <v>70</v>
      </c>
      <c r="S36" s="20" t="s">
        <v>71</v>
      </c>
    </row>
    <row r="37" spans="1:19" ht="14.25">
      <c r="A37" s="19"/>
      <c r="B37" s="20">
        <v>6</v>
      </c>
      <c r="C37" s="20"/>
      <c r="D37" s="20" t="s">
        <v>76</v>
      </c>
      <c r="E37" s="20" t="s">
        <v>69</v>
      </c>
      <c r="F37" s="25">
        <v>45</v>
      </c>
      <c r="G37" s="25">
        <v>1260</v>
      </c>
      <c r="H37" s="20"/>
      <c r="I37" s="25"/>
      <c r="J37" s="25"/>
      <c r="K37" s="25">
        <v>1260</v>
      </c>
      <c r="L37" s="25" t="s">
        <v>30</v>
      </c>
      <c r="M37" s="25" t="s">
        <v>31</v>
      </c>
      <c r="N37" s="25" t="s">
        <v>70</v>
      </c>
      <c r="O37" s="25" t="s">
        <v>70</v>
      </c>
      <c r="P37" s="25" t="s">
        <v>70</v>
      </c>
      <c r="Q37" s="25" t="s">
        <v>70</v>
      </c>
      <c r="R37" s="25" t="s">
        <v>70</v>
      </c>
      <c r="S37" s="20" t="s">
        <v>71</v>
      </c>
    </row>
    <row r="38" spans="1:19" ht="14.25">
      <c r="A38" s="19"/>
      <c r="B38" s="20">
        <v>7</v>
      </c>
      <c r="C38" s="20"/>
      <c r="D38" s="20" t="s">
        <v>77</v>
      </c>
      <c r="E38" s="20" t="s">
        <v>69</v>
      </c>
      <c r="F38" s="25">
        <v>45</v>
      </c>
      <c r="G38" s="25">
        <v>1260</v>
      </c>
      <c r="H38" s="20"/>
      <c r="I38" s="25"/>
      <c r="J38" s="25"/>
      <c r="K38" s="25">
        <v>1260</v>
      </c>
      <c r="L38" s="25" t="s">
        <v>30</v>
      </c>
      <c r="M38" s="25" t="s">
        <v>31</v>
      </c>
      <c r="N38" s="25" t="s">
        <v>70</v>
      </c>
      <c r="O38" s="25" t="s">
        <v>70</v>
      </c>
      <c r="P38" s="25" t="s">
        <v>70</v>
      </c>
      <c r="Q38" s="25" t="s">
        <v>70</v>
      </c>
      <c r="R38" s="25" t="s">
        <v>70</v>
      </c>
      <c r="S38" s="20" t="s">
        <v>71</v>
      </c>
    </row>
    <row r="39" spans="1:19" ht="14.25">
      <c r="A39" s="19"/>
      <c r="B39" s="20">
        <v>9</v>
      </c>
      <c r="C39" s="20"/>
      <c r="D39" s="20" t="s">
        <v>78</v>
      </c>
      <c r="E39" s="20" t="s">
        <v>69</v>
      </c>
      <c r="F39" s="25">
        <v>45</v>
      </c>
      <c r="G39" s="25">
        <v>1260</v>
      </c>
      <c r="H39" s="20"/>
      <c r="I39" s="25"/>
      <c r="J39" s="25"/>
      <c r="K39" s="25">
        <v>1260</v>
      </c>
      <c r="L39" s="25" t="s">
        <v>30</v>
      </c>
      <c r="M39" s="25" t="s">
        <v>31</v>
      </c>
      <c r="N39" s="25" t="s">
        <v>70</v>
      </c>
      <c r="O39" s="25" t="s">
        <v>70</v>
      </c>
      <c r="P39" s="25" t="s">
        <v>70</v>
      </c>
      <c r="Q39" s="25" t="s">
        <v>70</v>
      </c>
      <c r="R39" s="25" t="s">
        <v>70</v>
      </c>
      <c r="S39" s="20" t="s">
        <v>71</v>
      </c>
    </row>
    <row r="40" spans="1:19" ht="14.25">
      <c r="A40" s="19"/>
      <c r="B40" s="20">
        <v>10</v>
      </c>
      <c r="C40" s="20"/>
      <c r="D40" s="20" t="s">
        <v>79</v>
      </c>
      <c r="E40" s="20" t="s">
        <v>69</v>
      </c>
      <c r="F40" s="25">
        <v>45</v>
      </c>
      <c r="G40" s="25">
        <v>1260</v>
      </c>
      <c r="H40" s="20"/>
      <c r="I40" s="25"/>
      <c r="J40" s="25"/>
      <c r="K40" s="25">
        <v>1260</v>
      </c>
      <c r="L40" s="25" t="s">
        <v>30</v>
      </c>
      <c r="M40" s="25" t="s">
        <v>31</v>
      </c>
      <c r="N40" s="25" t="s">
        <v>70</v>
      </c>
      <c r="O40" s="25" t="s">
        <v>70</v>
      </c>
      <c r="P40" s="25" t="s">
        <v>70</v>
      </c>
      <c r="Q40" s="25" t="s">
        <v>70</v>
      </c>
      <c r="R40" s="25" t="s">
        <v>70</v>
      </c>
      <c r="S40" s="20" t="s">
        <v>71</v>
      </c>
    </row>
    <row r="41" spans="1:19" ht="14.25">
      <c r="A41" s="19"/>
      <c r="B41" s="20">
        <v>11</v>
      </c>
      <c r="C41" s="20"/>
      <c r="D41" s="20" t="s">
        <v>80</v>
      </c>
      <c r="E41" s="20" t="s">
        <v>69</v>
      </c>
      <c r="F41" s="25">
        <v>45</v>
      </c>
      <c r="G41" s="25">
        <v>1260</v>
      </c>
      <c r="H41" s="20"/>
      <c r="I41" s="25"/>
      <c r="J41" s="25"/>
      <c r="K41" s="25">
        <v>1260</v>
      </c>
      <c r="L41" s="25" t="s">
        <v>30</v>
      </c>
      <c r="M41" s="25" t="s">
        <v>31</v>
      </c>
      <c r="N41" s="25" t="s">
        <v>70</v>
      </c>
      <c r="O41" s="25" t="s">
        <v>70</v>
      </c>
      <c r="P41" s="25" t="s">
        <v>70</v>
      </c>
      <c r="Q41" s="25" t="s">
        <v>70</v>
      </c>
      <c r="R41" s="25" t="s">
        <v>70</v>
      </c>
      <c r="S41" s="20" t="s">
        <v>71</v>
      </c>
    </row>
    <row r="42" spans="1:19" ht="60.75">
      <c r="A42" s="19"/>
      <c r="B42" s="20">
        <v>12</v>
      </c>
      <c r="C42" s="20"/>
      <c r="D42" s="20" t="s">
        <v>81</v>
      </c>
      <c r="E42" s="20" t="s">
        <v>69</v>
      </c>
      <c r="F42" s="25">
        <v>45</v>
      </c>
      <c r="G42" s="20">
        <v>1260</v>
      </c>
      <c r="H42" s="20"/>
      <c r="I42" s="25"/>
      <c r="J42" s="25"/>
      <c r="K42" s="25">
        <v>1260</v>
      </c>
      <c r="L42" s="25" t="s">
        <v>30</v>
      </c>
      <c r="M42" s="25" t="s">
        <v>31</v>
      </c>
      <c r="N42" s="25" t="s">
        <v>70</v>
      </c>
      <c r="O42" s="25" t="s">
        <v>70</v>
      </c>
      <c r="P42" s="25" t="s">
        <v>70</v>
      </c>
      <c r="Q42" s="25" t="s">
        <v>70</v>
      </c>
      <c r="R42" s="25" t="s">
        <v>70</v>
      </c>
      <c r="S42" s="20" t="s">
        <v>71</v>
      </c>
    </row>
    <row r="43" spans="1:19" ht="14.25">
      <c r="A43" s="19"/>
      <c r="B43" s="20">
        <v>13</v>
      </c>
      <c r="C43" s="20"/>
      <c r="D43" s="20" t="s">
        <v>82</v>
      </c>
      <c r="E43" s="20" t="s">
        <v>69</v>
      </c>
      <c r="F43" s="25">
        <v>45</v>
      </c>
      <c r="G43" s="20">
        <v>1260</v>
      </c>
      <c r="H43" s="20"/>
      <c r="I43" s="25"/>
      <c r="J43" s="25"/>
      <c r="K43" s="25">
        <v>1260</v>
      </c>
      <c r="L43" s="25" t="s">
        <v>30</v>
      </c>
      <c r="M43" s="25" t="s">
        <v>31</v>
      </c>
      <c r="N43" s="25" t="s">
        <v>70</v>
      </c>
      <c r="O43" s="25" t="s">
        <v>70</v>
      </c>
      <c r="P43" s="25" t="s">
        <v>70</v>
      </c>
      <c r="Q43" s="25" t="s">
        <v>70</v>
      </c>
      <c r="R43" s="25" t="s">
        <v>70</v>
      </c>
      <c r="S43" s="20" t="s">
        <v>71</v>
      </c>
    </row>
    <row r="44" spans="1:19" ht="14.25">
      <c r="A44" s="26"/>
      <c r="B44" s="20"/>
      <c r="C44" s="20"/>
      <c r="D44" s="20"/>
      <c r="E44" s="20"/>
      <c r="F44" s="25"/>
      <c r="G44" s="20"/>
      <c r="H44" s="20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0"/>
    </row>
    <row r="45" spans="1:19" ht="14.25">
      <c r="A45" s="26"/>
      <c r="B45" s="20" t="s">
        <v>26</v>
      </c>
      <c r="C45" s="20"/>
      <c r="D45" s="20"/>
      <c r="E45" s="20"/>
      <c r="F45" s="25">
        <v>45</v>
      </c>
      <c r="G45" s="20">
        <f>G43+G44</f>
        <v>1260</v>
      </c>
      <c r="H45" s="20"/>
      <c r="I45" s="25"/>
      <c r="J45" s="25"/>
      <c r="K45" s="25">
        <f>SUM(K43:K44)</f>
        <v>1260</v>
      </c>
      <c r="L45" s="25"/>
      <c r="M45" s="25"/>
      <c r="N45" s="25"/>
      <c r="O45" s="25"/>
      <c r="P45" s="25"/>
      <c r="Q45" s="25"/>
      <c r="R45" s="25"/>
      <c r="S45" s="20"/>
    </row>
    <row r="46" spans="1:19" ht="24.75">
      <c r="A46" s="26" t="s">
        <v>83</v>
      </c>
      <c r="B46" s="20"/>
      <c r="C46" s="20"/>
      <c r="D46" s="20"/>
      <c r="E46" s="20"/>
      <c r="F46" s="31">
        <v>70</v>
      </c>
      <c r="G46" s="32">
        <f>G13+G23+G30+G45</f>
        <v>1660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8" customHeight="1">
      <c r="A47" s="33" t="s">
        <v>84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3.5" customHeight="1">
      <c r="A48" s="34" t="s">
        <v>85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25.5" customHeight="1">
      <c r="A49" s="35" t="s">
        <v>86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</sheetData>
  <sheetProtection/>
  <mergeCells count="27">
    <mergeCell ref="A1:S1"/>
    <mergeCell ref="N2:S2"/>
    <mergeCell ref="N3:S3"/>
    <mergeCell ref="H4:J4"/>
    <mergeCell ref="K4:M4"/>
    <mergeCell ref="N4:O4"/>
    <mergeCell ref="P4:Q4"/>
    <mergeCell ref="R4:S4"/>
    <mergeCell ref="A47:S47"/>
    <mergeCell ref="A48:S48"/>
    <mergeCell ref="A49:S49"/>
    <mergeCell ref="A2:A6"/>
    <mergeCell ref="A10:A13"/>
    <mergeCell ref="A15:A22"/>
    <mergeCell ref="A25:A29"/>
    <mergeCell ref="A32:A44"/>
    <mergeCell ref="B2:B6"/>
    <mergeCell ref="C2:C6"/>
    <mergeCell ref="D2:D6"/>
    <mergeCell ref="E2:E6"/>
    <mergeCell ref="F2:F6"/>
    <mergeCell ref="G2:G6"/>
    <mergeCell ref="H5:H6"/>
    <mergeCell ref="J5:J6"/>
    <mergeCell ref="K5:K6"/>
    <mergeCell ref="M5:M6"/>
    <mergeCell ref="H2:M3"/>
  </mergeCells>
  <printOptions/>
  <pageMargins left="0.5" right="0.5" top="0.55" bottom="0.5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叶伟华</dc:creator>
  <cp:keywords/>
  <dc:description/>
  <cp:lastModifiedBy>惠（阿呆）</cp:lastModifiedBy>
  <dcterms:created xsi:type="dcterms:W3CDTF">2016-11-09T14:10:49Z</dcterms:created>
  <dcterms:modified xsi:type="dcterms:W3CDTF">2018-05-15T07:56:05Z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